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ГР'!$FJ$149</definedName>
  </definedNames>
  <calcPr calcId="144525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EE40" i="1"/>
  <c r="ET40" i="1" s="1"/>
  <c r="EE41" i="1"/>
  <c r="ET41" i="1"/>
  <c r="EE42" i="1"/>
  <c r="ET42" i="1" s="1"/>
  <c r="EE43" i="1"/>
  <c r="ET43" i="1"/>
  <c r="EE44" i="1"/>
  <c r="ET44" i="1" s="1"/>
  <c r="EE45" i="1"/>
  <c r="ET45" i="1"/>
  <c r="EE46" i="1"/>
  <c r="ET46" i="1" s="1"/>
  <c r="DX61" i="1"/>
  <c r="EK61" i="1"/>
  <c r="EX61" i="1"/>
  <c r="DX62" i="1"/>
  <c r="EK62" i="1"/>
  <c r="EX62" i="1"/>
  <c r="DX63" i="1"/>
  <c r="EX63" i="1" s="1"/>
  <c r="DX64" i="1"/>
  <c r="EX64" i="1" s="1"/>
  <c r="EK64" i="1"/>
  <c r="DX65" i="1"/>
  <c r="EK65" i="1"/>
  <c r="EX65" i="1"/>
  <c r="DX66" i="1"/>
  <c r="EK66" i="1"/>
  <c r="EX66" i="1"/>
  <c r="DX67" i="1"/>
  <c r="EX67" i="1" s="1"/>
  <c r="DX68" i="1"/>
  <c r="EX68" i="1" s="1"/>
  <c r="EK68" i="1"/>
  <c r="DX69" i="1"/>
  <c r="EK69" i="1"/>
  <c r="EX69" i="1"/>
  <c r="DX70" i="1"/>
  <c r="EK70" i="1"/>
  <c r="EX70" i="1"/>
  <c r="DX71" i="1"/>
  <c r="EX71" i="1" s="1"/>
  <c r="DX72" i="1"/>
  <c r="EX72" i="1" s="1"/>
  <c r="EK72" i="1"/>
  <c r="DX73" i="1"/>
  <c r="EK73" i="1"/>
  <c r="EX73" i="1"/>
  <c r="DX74" i="1"/>
  <c r="EK74" i="1"/>
  <c r="EX74" i="1"/>
  <c r="DX75" i="1"/>
  <c r="EX75" i="1" s="1"/>
  <c r="DX76" i="1"/>
  <c r="EX76" i="1" s="1"/>
  <c r="EK76" i="1"/>
  <c r="DX77" i="1"/>
  <c r="EK77" i="1"/>
  <c r="EX77" i="1"/>
  <c r="DX78" i="1"/>
  <c r="EK78" i="1"/>
  <c r="EX78" i="1"/>
  <c r="DX79" i="1"/>
  <c r="EX79" i="1" s="1"/>
  <c r="DX80" i="1"/>
  <c r="EX80" i="1" s="1"/>
  <c r="EK80" i="1"/>
  <c r="DX81" i="1"/>
  <c r="EK81" i="1"/>
  <c r="EX81" i="1"/>
  <c r="DX82" i="1"/>
  <c r="EK82" i="1"/>
  <c r="EX82" i="1"/>
  <c r="DX83" i="1"/>
  <c r="EX83" i="1" s="1"/>
  <c r="DX84" i="1"/>
  <c r="EX84" i="1" s="1"/>
  <c r="EK84" i="1"/>
  <c r="DX85" i="1"/>
  <c r="EK85" i="1"/>
  <c r="EX85" i="1"/>
  <c r="DX86" i="1"/>
  <c r="EK86" i="1"/>
  <c r="EX86" i="1"/>
  <c r="DX87" i="1"/>
  <c r="EX87" i="1" s="1"/>
  <c r="DX88" i="1"/>
  <c r="EX88" i="1" s="1"/>
  <c r="EK88" i="1"/>
  <c r="DX89" i="1"/>
  <c r="EK89" i="1"/>
  <c r="EX89" i="1"/>
  <c r="DX90" i="1"/>
  <c r="EK90" i="1"/>
  <c r="EX90" i="1"/>
  <c r="DX91" i="1"/>
  <c r="EX91" i="1" s="1"/>
  <c r="DX92" i="1"/>
  <c r="EX92" i="1" s="1"/>
  <c r="EK92" i="1"/>
  <c r="DX93" i="1"/>
  <c r="EK93" i="1"/>
  <c r="EX93" i="1"/>
  <c r="DX94" i="1"/>
  <c r="EK94" i="1"/>
  <c r="EX94" i="1"/>
  <c r="DX95" i="1"/>
  <c r="EX95" i="1" s="1"/>
  <c r="DX96" i="1"/>
  <c r="EX96" i="1" s="1"/>
  <c r="EK96" i="1"/>
  <c r="DX97" i="1"/>
  <c r="EK97" i="1"/>
  <c r="EX97" i="1"/>
  <c r="DX98" i="1"/>
  <c r="EK98" i="1"/>
  <c r="EX98" i="1"/>
  <c r="DX99" i="1"/>
  <c r="EX99" i="1" s="1"/>
  <c r="DX100" i="1"/>
  <c r="EX100" i="1" s="1"/>
  <c r="EK100" i="1"/>
  <c r="DX101" i="1"/>
  <c r="EK101" i="1"/>
  <c r="EX101" i="1"/>
  <c r="DX102" i="1"/>
  <c r="EK102" i="1"/>
  <c r="EX102" i="1"/>
  <c r="DX103" i="1"/>
  <c r="EX103" i="1" s="1"/>
  <c r="DX104" i="1"/>
  <c r="EX104" i="1" s="1"/>
  <c r="EK104" i="1"/>
  <c r="DX105" i="1"/>
  <c r="EK105" i="1"/>
  <c r="EX105" i="1"/>
  <c r="DX106" i="1"/>
  <c r="EK106" i="1"/>
  <c r="EX106" i="1"/>
  <c r="DX107" i="1"/>
  <c r="EX107" i="1" s="1"/>
  <c r="DX108" i="1"/>
  <c r="EX108" i="1" s="1"/>
  <c r="EK108" i="1"/>
  <c r="DX109" i="1"/>
  <c r="EK109" i="1"/>
  <c r="EX109" i="1"/>
  <c r="DX110" i="1"/>
  <c r="EK110" i="1"/>
  <c r="EX110" i="1"/>
  <c r="DX111" i="1"/>
  <c r="EX111" i="1" s="1"/>
  <c r="DX112" i="1"/>
  <c r="EX112" i="1" s="1"/>
  <c r="EK112" i="1"/>
  <c r="DX113" i="1"/>
  <c r="EK113" i="1"/>
  <c r="EX113" i="1"/>
  <c r="DX114" i="1"/>
  <c r="EE126" i="1"/>
  <c r="ET126" i="1"/>
  <c r="EE127" i="1"/>
  <c r="ET127" i="1"/>
  <c r="EE128" i="1"/>
  <c r="ET128" i="1"/>
  <c r="EE129" i="1"/>
  <c r="ET129" i="1"/>
  <c r="EE130" i="1"/>
  <c r="ET130" i="1"/>
  <c r="EE131" i="1"/>
  <c r="ET131" i="1"/>
  <c r="EE132" i="1"/>
  <c r="EE133" i="1"/>
  <c r="EE134" i="1"/>
  <c r="EE135" i="1"/>
  <c r="EE136" i="1"/>
  <c r="EE137" i="1"/>
  <c r="EE138" i="1"/>
  <c r="EE139" i="1"/>
  <c r="EE140" i="1"/>
  <c r="EK111" i="1" l="1"/>
  <c r="EK107" i="1"/>
  <c r="EK103" i="1"/>
  <c r="EK99" i="1"/>
  <c r="EK95" i="1"/>
  <c r="EK91" i="1"/>
  <c r="EK87" i="1"/>
  <c r="EK83" i="1"/>
  <c r="EK79" i="1"/>
  <c r="EK75" i="1"/>
  <c r="EK71" i="1"/>
  <c r="EK67" i="1"/>
  <c r="EK63" i="1"/>
</calcChain>
</file>

<file path=xl/sharedStrings.xml><?xml version="1.0" encoding="utf-8"?>
<sst xmlns="http://schemas.openxmlformats.org/spreadsheetml/2006/main" count="261" uniqueCount="207">
  <si>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</si>
  <si>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</si>
  <si>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</si>
  <si>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</si>
  <si>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</si>
  <si>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</si>
  <si>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</si>
  <si>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</si>
  <si>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</si>
  <si>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</si>
  <si>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</si>
  <si>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</si>
  <si>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</si>
  <si>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</si>
  <si>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</si>
  <si>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</si>
  <si>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31.12.2022 г.</t>
  </si>
  <si>
    <t>30.12.2022</t>
  </si>
  <si>
    <t>бюджет Арташского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</si>
  <si>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</si>
  <si>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</si>
  <si>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</si>
  <si>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</si>
  <si>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</si>
  <si>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</si>
  <si>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</si>
  <si>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</si>
  <si>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</si>
  <si>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</si>
  <si>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</si>
  <si>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</si>
  <si>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</si>
  <si>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</si>
  <si>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</si>
  <si>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</si>
  <si>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</si>
  <si>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</si>
  <si>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</si>
  <si>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</si>
  <si>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</si>
  <si>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</si>
  <si>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</si>
  <si>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</si>
  <si>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</si>
  <si>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</si>
  <si>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</si>
  <si>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</si>
  <si>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</si>
  <si>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</si>
  <si>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</si>
  <si>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</si>
  <si>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</si>
  <si>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</si>
  <si>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</si>
  <si>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</si>
  <si>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</si>
  <si>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</si>
  <si>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</si>
  <si>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</si>
  <si>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</si>
  <si>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</si>
  <si>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</t>
  </si>
  <si>
    <t>18210606033100000110111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</si>
  <si>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</si>
  <si>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</si>
  <si>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</si>
  <si>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</si>
  <si>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</t>
  </si>
  <si>
    <t>18210606043100000110111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</si>
  <si>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</si>
  <si>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</si>
  <si>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</si>
  <si>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</si>
  <si>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</si>
  <si>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37011602020020000140145</t>
  </si>
  <si>
    <t>Средства самообложения граждан, зачисляемые в бюджеты сельских поселений</t>
  </si>
  <si>
    <t>37011714030100000150155</t>
  </si>
  <si>
    <t>Дотации бюджетам сельских поселений на выравнивание бюджетной обеспеченности</t>
  </si>
  <si>
    <t>37020216001100000150151</t>
  </si>
  <si>
    <t>Субвенции бюджетам муниципальных районов для осуществления государственных полномочий Республики Татарстан по расчету и предоставлению субвенций бюджетам поселений, входящих в состав муниципального района, для осуществления полномочий Российской Федерации на осуществление первичного воинского учета органами местного самоуправления поселений, на территориях которых отсутствуют структурные подразделения военных комиссариатов</t>
  </si>
  <si>
    <t>37020235118100000150151</t>
  </si>
  <si>
    <t>Прочие межбюджетные трансферты, передаваемые бюджетам сельских поселений</t>
  </si>
  <si>
    <t>37020249999100000150151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</si>
  <si>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</si>
  <si>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38011109045100000120129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</si>
  <si>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</si>
  <si>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</si>
  <si>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</si>
  <si>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</si>
  <si>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</si>
  <si>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</si>
  <si>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</si>
  <si>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</si>
  <si>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</si>
  <si>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</si>
  <si>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</si>
  <si>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</si>
  <si>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34101049900002040121211</t>
  </si>
  <si>
    <t>Прочие выплаты</t>
  </si>
  <si>
    <t>34101049900002040122212</t>
  </si>
  <si>
    <t>Начисления на выплаты по оплате труда</t>
  </si>
  <si>
    <t>34101049900002040129213</t>
  </si>
  <si>
    <t>Услуги связи</t>
  </si>
  <si>
    <t>34101049900002040244221</t>
  </si>
  <si>
    <t>Коммунальные услуги</t>
  </si>
  <si>
    <t>34101049900002040244223</t>
  </si>
  <si>
    <t>Работы, услуги по содержанию имущества</t>
  </si>
  <si>
    <t>34101049900002040244225</t>
  </si>
  <si>
    <t>Прочие работы, услуги</t>
  </si>
  <si>
    <t>34101049900002040244226</t>
  </si>
  <si>
    <t>Страхование</t>
  </si>
  <si>
    <t>34101049900002040244227</t>
  </si>
  <si>
    <t>Увеличение стоимости горюче-смазочных материалов</t>
  </si>
  <si>
    <t>34101049900002040244343</t>
  </si>
  <si>
    <t>Увеличение стоимости прочих оборотных запасов (материалов)</t>
  </si>
  <si>
    <t>34101049900002040244346</t>
  </si>
  <si>
    <t>34101049900002040247223</t>
  </si>
  <si>
    <t>Налоги, пошлины и сборы</t>
  </si>
  <si>
    <t>34101049900002040852291</t>
  </si>
  <si>
    <t>34101139900002950851291</t>
  </si>
  <si>
    <t>34101139900029900111211</t>
  </si>
  <si>
    <t>34101139900029900119213</t>
  </si>
  <si>
    <t>34101139900029900244221</t>
  </si>
  <si>
    <t>34101139900029900244226</t>
  </si>
  <si>
    <t>34101139900029900244346</t>
  </si>
  <si>
    <t>Транспортные услуги</t>
  </si>
  <si>
    <t>34101139900092030244222</t>
  </si>
  <si>
    <t>34101139900092030244226</t>
  </si>
  <si>
    <t>Увеличение стоимости прочих материальных запасов однократного применения</t>
  </si>
  <si>
    <t>34101139900092030244349</t>
  </si>
  <si>
    <t>Иные расходы</t>
  </si>
  <si>
    <t>34101139900092030360296</t>
  </si>
  <si>
    <t>Иные выплаты текущего характера организациям</t>
  </si>
  <si>
    <t>34101139900092030853297</t>
  </si>
  <si>
    <t>34101139900097080244226</t>
  </si>
  <si>
    <t>34102039900051180121211</t>
  </si>
  <si>
    <t>34102039900051180129213</t>
  </si>
  <si>
    <t>Увеличение стоимости основных средств</t>
  </si>
  <si>
    <t>34103109900007440244310</t>
  </si>
  <si>
    <t>34104053900010990244226</t>
  </si>
  <si>
    <t>34104099900078020244222</t>
  </si>
  <si>
    <t>34104099900078020244225</t>
  </si>
  <si>
    <t>34104099900078020244226</t>
  </si>
  <si>
    <t>Увеличение стоимости строительных материалов</t>
  </si>
  <si>
    <t>34104099900078020244344</t>
  </si>
  <si>
    <t>34105039900078010244225</t>
  </si>
  <si>
    <t>34105039900078010244310</t>
  </si>
  <si>
    <t>34105039900078010244346</t>
  </si>
  <si>
    <t>34105039900078010247223</t>
  </si>
  <si>
    <t>34105039900078040244223</t>
  </si>
  <si>
    <t>34105039900078040244310</t>
  </si>
  <si>
    <t>34105039900078050244222</t>
  </si>
  <si>
    <t>34105039900078050244225</t>
  </si>
  <si>
    <t>34105039900078050244226</t>
  </si>
  <si>
    <t>Услуги, работы для целей капитальных вложений</t>
  </si>
  <si>
    <t>34105039900078050244228</t>
  </si>
  <si>
    <t>34105039900078050244310</t>
  </si>
  <si>
    <t>34105039900078050244346</t>
  </si>
  <si>
    <t>34105039900078050851291</t>
  </si>
  <si>
    <t>34111029900012870244222</t>
  </si>
  <si>
    <t>34111029900012870244226</t>
  </si>
  <si>
    <t>34111029900012870360296</t>
  </si>
  <si>
    <t>36601029900002030121211</t>
  </si>
  <si>
    <t>36601029900002030129213</t>
  </si>
  <si>
    <t>36601139900097080244226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</si>
  <si>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</si>
  <si>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</si>
  <si>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</si>
  <si>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</si>
  <si>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</si>
  <si>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</si>
  <si>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</si>
  <si>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</si>
  <si>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</si>
  <si>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</si>
  <si>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</si>
  <si>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</si>
  <si>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</si>
  <si>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</si>
  <si>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</si>
  <si>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</si>
  <si>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</si>
  <si>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</si>
  <si>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</si>
  <si>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</si>
  <si>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</si>
  <si>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</si>
  <si>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</si>
  <si>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</si>
  <si>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</si>
  <si>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</si>
  <si>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</si>
  <si>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</si>
  <si>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</si>
  <si>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</si>
  <si>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</si>
  <si>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</si>
  <si>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</si>
  <si>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</si>
  <si>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</si>
  <si>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</si>
  <si>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</si>
  <si>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</si>
  <si>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</si>
  <si>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</si>
  <si>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</si>
  <si>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Арташского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</si>
</sst>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50"/>
  <sheetViews>
    <sheetView tabSelected="1" workbookViewId="0">
      <selection activeCell="EJ13" sqref="EJ13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206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21</v>
      </c>
      <c r="AO16" s="84"/>
      <c r="AP16" s="84"/>
      <c r="AQ16" s="84"/>
      <c r="AR16" s="84"/>
      <c r="AS16" s="89"/>
      <c r="AT16" s="83" t="s">
        <v>22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23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24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25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26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27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28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29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3625349.34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4073626.5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6" si="0">CF19+CW19+DN19</f>
        <v>4073626.5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6" si="1">BJ19-EE19</f>
        <v>-448277.16000000015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3625349.34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4073626.5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4073626.5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-448277.16000000015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180000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193718.92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193718.92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-13718.920000000013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51.9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51.9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-51.9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164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164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-164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70.25" customHeight="1" x14ac:dyDescent="0.2">
      <c r="A24" s="99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249.93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249.93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-249.93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45.9" customHeight="1" x14ac:dyDescent="0.2">
      <c r="A25" s="99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-5.2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-5.2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5.2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170.25" customHeight="1" x14ac:dyDescent="0.2">
      <c r="A26" s="99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53.36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53.36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-53.36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1447.24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1447.24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-1447.24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60.7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109.36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109.36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-109.36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81.25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81.25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-81.25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-10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-10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24.2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-4.8899999999999997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-4.8899999999999997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4.8899999999999997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60000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60000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97.15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99480.4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99480.4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-99480.4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72.95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105.72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105.72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-105.72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80000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80000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85.15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114565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114565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-114565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60.75" customHeight="1" x14ac:dyDescent="0.2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660.87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660.87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-660.87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48.6" customHeight="1" x14ac:dyDescent="0.2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290000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290000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85.15" customHeight="1" x14ac:dyDescent="0.2">
      <c r="A39" s="95" t="s">
        <v>69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70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312544.02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312544.02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-312544.02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60.75" customHeight="1" x14ac:dyDescent="0.2">
      <c r="A40" s="95" t="s">
        <v>71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72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916.36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916.36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-916.36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72.95" customHeight="1" x14ac:dyDescent="0.2">
      <c r="A41" s="95" t="s">
        <v>73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74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2000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2000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36.4" customHeight="1" x14ac:dyDescent="0.2">
      <c r="A42" s="95" t="s">
        <v>75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76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158100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478600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478600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-320500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24.2" customHeight="1" x14ac:dyDescent="0.2">
      <c r="A43" s="95" t="s">
        <v>77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78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1394300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1394300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1394300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145.9" customHeight="1" x14ac:dyDescent="0.2">
      <c r="A44" s="99" t="s">
        <v>79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80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110141.5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110141.5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110141.5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36.4" customHeight="1" x14ac:dyDescent="0.2">
      <c r="A45" s="95" t="s">
        <v>81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82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>
        <v>1350807.84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1350807.84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1350807.84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0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97.15" customHeight="1" x14ac:dyDescent="0.2">
      <c r="A46" s="95" t="s">
        <v>83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N46" s="44"/>
      <c r="AO46" s="45"/>
      <c r="AP46" s="45"/>
      <c r="AQ46" s="45"/>
      <c r="AR46" s="45"/>
      <c r="AS46" s="45"/>
      <c r="AT46" s="45" t="s">
        <v>84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15648.92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15648.92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-15648.92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6" t="s">
        <v>85</v>
      </c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2" t="s">
        <v>86</v>
      </c>
    </row>
    <row r="57" spans="1:166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</row>
    <row r="58" spans="1:166" ht="24" customHeight="1" x14ac:dyDescent="0.2">
      <c r="A58" s="84" t="s">
        <v>20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9"/>
      <c r="AK58" s="83" t="s">
        <v>21</v>
      </c>
      <c r="AL58" s="84"/>
      <c r="AM58" s="84"/>
      <c r="AN58" s="84"/>
      <c r="AO58" s="84"/>
      <c r="AP58" s="89"/>
      <c r="AQ58" s="83" t="s">
        <v>87</v>
      </c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9"/>
      <c r="BC58" s="83" t="s">
        <v>88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9"/>
      <c r="BU58" s="83" t="s">
        <v>89</v>
      </c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9"/>
      <c r="CH58" s="80" t="s">
        <v>24</v>
      </c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2"/>
      <c r="EK58" s="80" t="s">
        <v>90</v>
      </c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98"/>
    </row>
    <row r="59" spans="1:166" ht="78.75" customHeight="1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90"/>
      <c r="AK59" s="86"/>
      <c r="AL59" s="87"/>
      <c r="AM59" s="87"/>
      <c r="AN59" s="87"/>
      <c r="AO59" s="87"/>
      <c r="AP59" s="90"/>
      <c r="AQ59" s="86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90"/>
      <c r="BC59" s="86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90"/>
      <c r="BU59" s="86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90"/>
      <c r="CH59" s="81" t="s">
        <v>91</v>
      </c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2"/>
      <c r="CX59" s="80" t="s">
        <v>27</v>
      </c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2"/>
      <c r="DK59" s="80" t="s">
        <v>28</v>
      </c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2"/>
      <c r="DX59" s="80" t="s">
        <v>29</v>
      </c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2"/>
      <c r="EK59" s="86" t="s">
        <v>92</v>
      </c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90"/>
      <c r="EX59" s="80" t="s">
        <v>93</v>
      </c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98"/>
    </row>
    <row r="60" spans="1:166" ht="14.25" customHeight="1" x14ac:dyDescent="0.2">
      <c r="A60" s="77">
        <v>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8"/>
      <c r="AK60" s="74">
        <v>2</v>
      </c>
      <c r="AL60" s="75"/>
      <c r="AM60" s="75"/>
      <c r="AN60" s="75"/>
      <c r="AO60" s="75"/>
      <c r="AP60" s="76"/>
      <c r="AQ60" s="74">
        <v>3</v>
      </c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6"/>
      <c r="BC60" s="74">
        <v>4</v>
      </c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  <c r="BU60" s="74">
        <v>5</v>
      </c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6"/>
      <c r="CH60" s="74">
        <v>6</v>
      </c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6"/>
      <c r="CX60" s="74">
        <v>7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6"/>
      <c r="DK60" s="74">
        <v>8</v>
      </c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6"/>
      <c r="DX60" s="74">
        <v>9</v>
      </c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6"/>
      <c r="EK60" s="74">
        <v>10</v>
      </c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62">
        <v>11</v>
      </c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4"/>
    </row>
    <row r="61" spans="1:166" ht="15" customHeight="1" x14ac:dyDescent="0.2">
      <c r="A61" s="97" t="s">
        <v>94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67" t="s">
        <v>95</v>
      </c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72">
        <v>3905499.83</v>
      </c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>
        <v>3905499.83</v>
      </c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>
        <v>3897956.41</v>
      </c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>
        <f t="shared" ref="DX61:DX92" si="2">CH61+CX61+DK61</f>
        <v>3897956.41</v>
      </c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>
        <f t="shared" ref="EK61:EK92" si="3">BC61-DX61</f>
        <v>7543.4199999999255</v>
      </c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>
        <f t="shared" ref="EX61:EX92" si="4">BU61-DX61</f>
        <v>7543.4199999999255</v>
      </c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3"/>
    </row>
    <row r="62" spans="1:166" ht="15" customHeight="1" x14ac:dyDescent="0.2">
      <c r="A62" s="35" t="s">
        <v>32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44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3905499.83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3905499.83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3896717.35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3896717.35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8782.4799999999814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8782.4799999999814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97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342311.2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342311.2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342311.2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342311.2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98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99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1400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1400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1400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1400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100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102187.78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102187.78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102187.34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102187.34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0.44000000000232831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0.44000000000232831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102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8600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8600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8600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8600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104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3397.35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3397.35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3397.35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3397.35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95" t="s">
        <v>106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107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188639.02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188639.02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188479.29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188479.29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159.72999999998137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159.72999999998137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109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9849.8799999999992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9849.8799999999992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9849.8799999999992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9849.8799999999992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110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111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5595.26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5595.26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5595.26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5595.26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112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137200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137200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137200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137200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114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10420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10420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10420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10420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104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34869.800000000003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34869.800000000003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31415.17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31415.17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3454.6300000000047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3454.6300000000047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117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1818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1818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1818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1818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27500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27500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27500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27500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96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397671.29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397671.29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397671.29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397671.29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100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121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118888.73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118888.73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118888.73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118888.73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102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122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4400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4400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4400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4400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108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123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1699.81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1699.81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1699.81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1699.81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114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10470.86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10470.86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10398.02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10398.02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72.840000000000146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72.840000000000146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125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126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9690.7000000000007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9690.7000000000007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9690.7000000000007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9690.7000000000007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108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127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6060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6060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6060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6060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36.4" customHeight="1" x14ac:dyDescent="0.2">
      <c r="A83" s="95" t="s">
        <v>128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129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790.3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790.3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790.3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790.3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130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131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800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800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800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800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132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727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727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727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727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108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3090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3090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3090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3090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96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85685.42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85685.42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85685.42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85685.42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100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136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24456.080000000002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24456.080000000002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24456.080000000002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24456.080000000002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137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138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10948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10948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10948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10948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108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139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11668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11668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11668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11668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125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140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56016.49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56016.49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56016.49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56016.49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106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141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372682.92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372682.92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372682.92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372682.92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12.75" x14ac:dyDescent="0.2">
      <c r="A93" s="95" t="s">
        <v>108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142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4270.1400000000003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4270.1400000000003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4270.1400000000003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ref="DX93:DX114" si="5">CH93+CX93+DK93</f>
        <v>4270.1400000000003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ref="EK93:EK113" si="6">BC93-DX93</f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ref="EX93:EX113" si="7">BU93-DX93</f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143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144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2076.7199999999998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2076.7199999999998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2076.7199999999998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2076.7199999999998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106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145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34985.78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34985.78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34130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34130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855.77999999999884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855.77999999999884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137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146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2830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2830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2830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2830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114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147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8896.7999999999993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8896.7999999999993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8896.7999999999993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8896.7999999999993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104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148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143597.06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143597.06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143597.06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143597.06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104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149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5735.22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5735.22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5735.22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5735.22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137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150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83420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83420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83420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83420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125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151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5977.83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5977.83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5977.83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5977.83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106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152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422363.55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422363.55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422363.55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422363.55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108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153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7100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7100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7100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7100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154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155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6974.66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6974.66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6974.66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6974.66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137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156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310273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310273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310273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310273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114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157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8500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8500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8500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8500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117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158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7000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7000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4000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4000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3000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3000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125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159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7200.27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7200.27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7200.27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7200.27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108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160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9600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9600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9600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9600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130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161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29500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29500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29500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29500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96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162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623866.81000000006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623866.81000000006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623866.81000000006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623866.81000000006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2" customHeight="1" x14ac:dyDescent="0.2">
      <c r="A112" s="95" t="s">
        <v>100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163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188408.1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188408.1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188408.1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188408.1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12.75" x14ac:dyDescent="0.2">
      <c r="A113" s="95" t="s">
        <v>108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164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3390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3390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3390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3390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" customHeight="1" x14ac:dyDescent="0.2">
      <c r="A114" s="92" t="s">
        <v>165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3"/>
      <c r="AK114" s="21" t="s">
        <v>166</v>
      </c>
      <c r="AL114" s="22"/>
      <c r="AM114" s="22"/>
      <c r="AN114" s="22"/>
      <c r="AO114" s="22"/>
      <c r="AP114" s="22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16">
        <v>-280150.49</v>
      </c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>
        <v>-280150.49</v>
      </c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>
        <v>175670.09</v>
      </c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32">
        <f t="shared" si="5"/>
        <v>175670.09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7"/>
    </row>
    <row r="115" spans="1:166" ht="24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35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12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8.2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9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</row>
    <row r="121" spans="1:16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6" t="s">
        <v>167</v>
      </c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6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2" t="s">
        <v>168</v>
      </c>
    </row>
    <row r="122" spans="1:166" ht="12.75" customHeight="1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</row>
    <row r="123" spans="1:166" ht="11.25" customHeight="1" x14ac:dyDescent="0.2">
      <c r="A123" s="84" t="s">
        <v>20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9"/>
      <c r="AP123" s="83" t="s">
        <v>21</v>
      </c>
      <c r="AQ123" s="84"/>
      <c r="AR123" s="84"/>
      <c r="AS123" s="84"/>
      <c r="AT123" s="84"/>
      <c r="AU123" s="89"/>
      <c r="AV123" s="83" t="s">
        <v>169</v>
      </c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9"/>
      <c r="BL123" s="83" t="s">
        <v>88</v>
      </c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9"/>
      <c r="CF123" s="80" t="s">
        <v>24</v>
      </c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  <c r="DK123" s="81"/>
      <c r="DL123" s="81"/>
      <c r="DM123" s="81"/>
      <c r="DN123" s="81"/>
      <c r="DO123" s="81"/>
      <c r="DP123" s="81"/>
      <c r="DQ123" s="81"/>
      <c r="DR123" s="81"/>
      <c r="DS123" s="81"/>
      <c r="DT123" s="81"/>
      <c r="DU123" s="81"/>
      <c r="DV123" s="81"/>
      <c r="DW123" s="81"/>
      <c r="DX123" s="81"/>
      <c r="DY123" s="81"/>
      <c r="DZ123" s="81"/>
      <c r="EA123" s="81"/>
      <c r="EB123" s="81"/>
      <c r="EC123" s="81"/>
      <c r="ED123" s="81"/>
      <c r="EE123" s="81"/>
      <c r="EF123" s="81"/>
      <c r="EG123" s="81"/>
      <c r="EH123" s="81"/>
      <c r="EI123" s="81"/>
      <c r="EJ123" s="81"/>
      <c r="EK123" s="81"/>
      <c r="EL123" s="81"/>
      <c r="EM123" s="81"/>
      <c r="EN123" s="81"/>
      <c r="EO123" s="81"/>
      <c r="EP123" s="81"/>
      <c r="EQ123" s="81"/>
      <c r="ER123" s="81"/>
      <c r="ES123" s="82"/>
      <c r="ET123" s="83" t="s">
        <v>25</v>
      </c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5"/>
    </row>
    <row r="124" spans="1:166" ht="69.75" customHeight="1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90"/>
      <c r="AP124" s="86"/>
      <c r="AQ124" s="87"/>
      <c r="AR124" s="87"/>
      <c r="AS124" s="87"/>
      <c r="AT124" s="87"/>
      <c r="AU124" s="90"/>
      <c r="AV124" s="86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90"/>
      <c r="BL124" s="86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90"/>
      <c r="CF124" s="81" t="s">
        <v>170</v>
      </c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2"/>
      <c r="CW124" s="80" t="s">
        <v>27</v>
      </c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2"/>
      <c r="DN124" s="80" t="s">
        <v>28</v>
      </c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2"/>
      <c r="EE124" s="80" t="s">
        <v>29</v>
      </c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2"/>
      <c r="ET124" s="86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8"/>
    </row>
    <row r="125" spans="1:166" ht="12" customHeight="1" x14ac:dyDescent="0.2">
      <c r="A125" s="77">
        <v>1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8"/>
      <c r="AP125" s="74">
        <v>2</v>
      </c>
      <c r="AQ125" s="75"/>
      <c r="AR125" s="75"/>
      <c r="AS125" s="75"/>
      <c r="AT125" s="75"/>
      <c r="AU125" s="76"/>
      <c r="AV125" s="74">
        <v>3</v>
      </c>
      <c r="AW125" s="75"/>
      <c r="AX125" s="75"/>
      <c r="AY125" s="75"/>
      <c r="AZ125" s="75"/>
      <c r="BA125" s="75"/>
      <c r="BB125" s="75"/>
      <c r="BC125" s="75"/>
      <c r="BD125" s="75"/>
      <c r="BE125" s="63"/>
      <c r="BF125" s="63"/>
      <c r="BG125" s="63"/>
      <c r="BH125" s="63"/>
      <c r="BI125" s="63"/>
      <c r="BJ125" s="63"/>
      <c r="BK125" s="79"/>
      <c r="BL125" s="74">
        <v>4</v>
      </c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6"/>
      <c r="CF125" s="74">
        <v>5</v>
      </c>
      <c r="CG125" s="75"/>
      <c r="CH125" s="75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6"/>
      <c r="CW125" s="74">
        <v>6</v>
      </c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6"/>
      <c r="DN125" s="74">
        <v>7</v>
      </c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6"/>
      <c r="EE125" s="74">
        <v>8</v>
      </c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6"/>
      <c r="ET125" s="62">
        <v>9</v>
      </c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4"/>
    </row>
    <row r="126" spans="1:166" ht="37.5" customHeight="1" x14ac:dyDescent="0.2">
      <c r="A126" s="65" t="s">
        <v>171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6"/>
      <c r="AP126" s="67" t="s">
        <v>172</v>
      </c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9"/>
      <c r="BF126" s="70"/>
      <c r="BG126" s="70"/>
      <c r="BH126" s="70"/>
      <c r="BI126" s="70"/>
      <c r="BJ126" s="70"/>
      <c r="BK126" s="71"/>
      <c r="BL126" s="72">
        <v>280150.49</v>
      </c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>
        <v>-175670.09</v>
      </c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>
        <f t="shared" ref="EE126:EE140" si="8">CF126+CW126+DN126</f>
        <v>-175670.09</v>
      </c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>
        <f t="shared" ref="ET126:ET131" si="9">BL126-CF126-CW126-DN126</f>
        <v>455820.57999999996</v>
      </c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3"/>
    </row>
    <row r="127" spans="1:166" ht="36.75" customHeight="1" x14ac:dyDescent="0.2">
      <c r="A127" s="59" t="s">
        <v>173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60"/>
      <c r="AP127" s="44" t="s">
        <v>174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6"/>
      <c r="BF127" s="38"/>
      <c r="BG127" s="38"/>
      <c r="BH127" s="38"/>
      <c r="BI127" s="38"/>
      <c r="BJ127" s="38"/>
      <c r="BK127" s="39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29">
        <f t="shared" si="8"/>
        <v>0</v>
      </c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1"/>
      <c r="ET127" s="29">
        <f t="shared" si="9"/>
        <v>0</v>
      </c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61"/>
    </row>
    <row r="128" spans="1:166" ht="17.25" customHeight="1" x14ac:dyDescent="0.2">
      <c r="A128" s="47" t="s">
        <v>175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8"/>
      <c r="AP128" s="49"/>
      <c r="AQ128" s="50"/>
      <c r="AR128" s="50"/>
      <c r="AS128" s="50"/>
      <c r="AT128" s="50"/>
      <c r="AU128" s="51"/>
      <c r="AV128" s="52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4"/>
      <c r="BL128" s="55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7"/>
      <c r="CF128" s="55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7"/>
      <c r="CW128" s="55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7"/>
      <c r="DN128" s="55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7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>
        <f t="shared" si="9"/>
        <v>0</v>
      </c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" customHeight="1" x14ac:dyDescent="0.2">
      <c r="A129" s="59" t="s">
        <v>176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60"/>
      <c r="AP129" s="44" t="s">
        <v>177</v>
      </c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6"/>
      <c r="BF129" s="38"/>
      <c r="BG129" s="38"/>
      <c r="BH129" s="38"/>
      <c r="BI129" s="38"/>
      <c r="BJ129" s="38"/>
      <c r="BK129" s="39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>
        <f t="shared" si="9"/>
        <v>0</v>
      </c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17.25" customHeight="1" x14ac:dyDescent="0.2">
      <c r="A130" s="47" t="s">
        <v>175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8"/>
      <c r="AP130" s="49"/>
      <c r="AQ130" s="50"/>
      <c r="AR130" s="50"/>
      <c r="AS130" s="50"/>
      <c r="AT130" s="50"/>
      <c r="AU130" s="51"/>
      <c r="AV130" s="52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4"/>
      <c r="BL130" s="55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7"/>
      <c r="CF130" s="55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7"/>
      <c r="CW130" s="55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7"/>
      <c r="DN130" s="55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7"/>
      <c r="EE130" s="32">
        <f t="shared" si="8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>
        <f t="shared" si="9"/>
        <v>0</v>
      </c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31.5" customHeight="1" x14ac:dyDescent="0.2">
      <c r="A131" s="58" t="s">
        <v>178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44" t="s">
        <v>179</v>
      </c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6"/>
      <c r="BF131" s="38"/>
      <c r="BG131" s="38"/>
      <c r="BH131" s="38"/>
      <c r="BI131" s="38"/>
      <c r="BJ131" s="38"/>
      <c r="BK131" s="39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>
        <f t="shared" si="9"/>
        <v>0</v>
      </c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5" customHeight="1" x14ac:dyDescent="0.2">
      <c r="A132" s="35" t="s">
        <v>180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44" t="s">
        <v>181</v>
      </c>
      <c r="AQ132" s="45"/>
      <c r="AR132" s="45"/>
      <c r="AS132" s="45"/>
      <c r="AT132" s="45"/>
      <c r="AU132" s="45"/>
      <c r="AV132" s="22"/>
      <c r="AW132" s="22"/>
      <c r="AX132" s="22"/>
      <c r="AY132" s="22"/>
      <c r="AZ132" s="22"/>
      <c r="BA132" s="22"/>
      <c r="BB132" s="22"/>
      <c r="BC132" s="22"/>
      <c r="BD132" s="22"/>
      <c r="BE132" s="23"/>
      <c r="BF132" s="24"/>
      <c r="BG132" s="24"/>
      <c r="BH132" s="24"/>
      <c r="BI132" s="24"/>
      <c r="BJ132" s="24"/>
      <c r="BK132" s="25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>
        <f t="shared" si="8"/>
        <v>0</v>
      </c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15" customHeight="1" x14ac:dyDescent="0.2">
      <c r="A133" s="35" t="s">
        <v>182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6"/>
      <c r="AP133" s="37" t="s">
        <v>183</v>
      </c>
      <c r="AQ133" s="38"/>
      <c r="AR133" s="38"/>
      <c r="AS133" s="38"/>
      <c r="AT133" s="38"/>
      <c r="AU133" s="39"/>
      <c r="AV133" s="40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2"/>
      <c r="BL133" s="29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1"/>
      <c r="CF133" s="29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1"/>
      <c r="CW133" s="29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1"/>
      <c r="DN133" s="29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1"/>
      <c r="EE133" s="32">
        <f t="shared" si="8"/>
        <v>0</v>
      </c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31.5" customHeight="1" x14ac:dyDescent="0.2">
      <c r="A134" s="34" t="s">
        <v>184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43"/>
      <c r="AP134" s="44" t="s">
        <v>185</v>
      </c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6"/>
      <c r="BF134" s="38"/>
      <c r="BG134" s="38"/>
      <c r="BH134" s="38"/>
      <c r="BI134" s="38"/>
      <c r="BJ134" s="38"/>
      <c r="BK134" s="39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>
        <v>-175670.09</v>
      </c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>
        <f t="shared" si="8"/>
        <v>-175670.09</v>
      </c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38.25" customHeight="1" x14ac:dyDescent="0.2">
      <c r="A135" s="34" t="s">
        <v>186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  <c r="AP135" s="37" t="s">
        <v>187</v>
      </c>
      <c r="AQ135" s="38"/>
      <c r="AR135" s="38"/>
      <c r="AS135" s="38"/>
      <c r="AT135" s="38"/>
      <c r="AU135" s="39"/>
      <c r="AV135" s="40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2"/>
      <c r="BL135" s="29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1"/>
      <c r="CF135" s="29">
        <v>-175670.09</v>
      </c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1"/>
      <c r="CW135" s="29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1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>
        <f t="shared" si="8"/>
        <v>-175670.09</v>
      </c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36" customHeight="1" x14ac:dyDescent="0.2">
      <c r="A136" s="34" t="s">
        <v>188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  <c r="AP136" s="44" t="s">
        <v>189</v>
      </c>
      <c r="AQ136" s="45"/>
      <c r="AR136" s="45"/>
      <c r="AS136" s="45"/>
      <c r="AT136" s="45"/>
      <c r="AU136" s="45"/>
      <c r="AV136" s="22"/>
      <c r="AW136" s="22"/>
      <c r="AX136" s="22"/>
      <c r="AY136" s="22"/>
      <c r="AZ136" s="22"/>
      <c r="BA136" s="22"/>
      <c r="BB136" s="22"/>
      <c r="BC136" s="22"/>
      <c r="BD136" s="22"/>
      <c r="BE136" s="23"/>
      <c r="BF136" s="24"/>
      <c r="BG136" s="24"/>
      <c r="BH136" s="24"/>
      <c r="BI136" s="24"/>
      <c r="BJ136" s="24"/>
      <c r="BK136" s="25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>
        <v>-4073626.5</v>
      </c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>
        <f t="shared" si="8"/>
        <v>-4073626.5</v>
      </c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6.25" customHeight="1" x14ac:dyDescent="0.2">
      <c r="A137" s="34" t="s">
        <v>190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6"/>
      <c r="AP137" s="37" t="s">
        <v>191</v>
      </c>
      <c r="AQ137" s="38"/>
      <c r="AR137" s="38"/>
      <c r="AS137" s="38"/>
      <c r="AT137" s="38"/>
      <c r="AU137" s="39"/>
      <c r="AV137" s="40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2"/>
      <c r="BL137" s="29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1"/>
      <c r="CF137" s="29">
        <v>3897956.41</v>
      </c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1"/>
      <c r="CW137" s="29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1"/>
      <c r="DN137" s="29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1"/>
      <c r="EE137" s="32">
        <f t="shared" si="8"/>
        <v>3897956.41</v>
      </c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7.75" customHeight="1" x14ac:dyDescent="0.2">
      <c r="A138" s="34" t="s">
        <v>192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43"/>
      <c r="AP138" s="44" t="s">
        <v>193</v>
      </c>
      <c r="AQ138" s="45"/>
      <c r="AR138" s="45"/>
      <c r="AS138" s="45"/>
      <c r="AT138" s="45"/>
      <c r="AU138" s="45"/>
      <c r="AV138" s="22"/>
      <c r="AW138" s="22"/>
      <c r="AX138" s="22"/>
      <c r="AY138" s="22"/>
      <c r="AZ138" s="22"/>
      <c r="BA138" s="22"/>
      <c r="BB138" s="22"/>
      <c r="BC138" s="22"/>
      <c r="BD138" s="22"/>
      <c r="BE138" s="23"/>
      <c r="BF138" s="24"/>
      <c r="BG138" s="24"/>
      <c r="BH138" s="24"/>
      <c r="BI138" s="24"/>
      <c r="BJ138" s="24"/>
      <c r="BK138" s="25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29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1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>
        <f t="shared" si="8"/>
        <v>0</v>
      </c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" customHeight="1" x14ac:dyDescent="0.2">
      <c r="A139" s="34" t="s">
        <v>194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6"/>
      <c r="AP139" s="37" t="s">
        <v>195</v>
      </c>
      <c r="AQ139" s="38"/>
      <c r="AR139" s="38"/>
      <c r="AS139" s="38"/>
      <c r="AT139" s="38"/>
      <c r="AU139" s="39"/>
      <c r="AV139" s="40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2"/>
      <c r="BL139" s="29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1"/>
      <c r="CF139" s="29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1"/>
      <c r="CW139" s="29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1"/>
      <c r="DN139" s="29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1"/>
      <c r="EE139" s="32">
        <f t="shared" si="8"/>
        <v>0</v>
      </c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5.5" customHeight="1" x14ac:dyDescent="0.2">
      <c r="A140" s="18" t="s">
        <v>196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20"/>
      <c r="AP140" s="21" t="s">
        <v>197</v>
      </c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3"/>
      <c r="BF140" s="24"/>
      <c r="BG140" s="24"/>
      <c r="BH140" s="24"/>
      <c r="BI140" s="24"/>
      <c r="BJ140" s="24"/>
      <c r="BK140" s="25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26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8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>
        <f t="shared" si="8"/>
        <v>0</v>
      </c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7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1" t="s">
        <v>198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"/>
      <c r="AG143" s="1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199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15" t="s">
        <v>200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"/>
      <c r="AG144" s="1"/>
      <c r="AH144" s="15" t="s">
        <v>201</v>
      </c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 t="s">
        <v>202</v>
      </c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"/>
      <c r="DR144" s="1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 t="s">
        <v>203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"/>
      <c r="AG145" s="1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5" t="s">
        <v>200</v>
      </c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7"/>
      <c r="DR145" s="7"/>
      <c r="DS145" s="15" t="s">
        <v>201</v>
      </c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5" t="s">
        <v>200</v>
      </c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7"/>
      <c r="AG146" s="7"/>
      <c r="AH146" s="15" t="s">
        <v>201</v>
      </c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7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2" t="s">
        <v>204</v>
      </c>
      <c r="B148" s="12"/>
      <c r="C148" s="13"/>
      <c r="D148" s="13"/>
      <c r="E148" s="13"/>
      <c r="F148" s="1" t="s">
        <v>204</v>
      </c>
      <c r="G148" s="1"/>
      <c r="H148" s="1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2">
        <v>200</v>
      </c>
      <c r="Z148" s="12"/>
      <c r="AA148" s="12"/>
      <c r="AB148" s="12"/>
      <c r="AC148" s="12"/>
      <c r="AD148" s="11"/>
      <c r="AE148" s="11"/>
      <c r="AF148" s="1"/>
      <c r="AG148" s="1" t="s">
        <v>205</v>
      </c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  <row r="149" spans="1:16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1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1"/>
      <c r="CY149" s="1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1"/>
      <c r="DW149" s="1"/>
      <c r="DX149" s="2"/>
      <c r="DY149" s="2"/>
      <c r="DZ149" s="5"/>
      <c r="EA149" s="5"/>
      <c r="EB149" s="5"/>
      <c r="EC149" s="1"/>
      <c r="ED149" s="1"/>
      <c r="EE149" s="1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2"/>
      <c r="EW149" s="2"/>
      <c r="EX149" s="2"/>
      <c r="EY149" s="2"/>
      <c r="EZ149" s="2"/>
      <c r="FA149" s="8"/>
      <c r="FB149" s="8"/>
      <c r="FC149" s="1"/>
      <c r="FD149" s="1"/>
      <c r="FE149" s="1"/>
      <c r="FF149" s="1"/>
      <c r="FG149" s="1"/>
      <c r="FH149" s="1"/>
      <c r="FI149" s="1"/>
      <c r="FJ149" s="1"/>
    </row>
    <row r="150" spans="1:166" ht="9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1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10"/>
      <c r="CY150" s="10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</row>
  </sheetData>
  <mergeCells count="1080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A57:FJ57"/>
    <mergeCell ref="A58:AJ59"/>
    <mergeCell ref="AK58:AP59"/>
    <mergeCell ref="AQ58:BB59"/>
    <mergeCell ref="BC58:BT59"/>
    <mergeCell ref="EX59:FJ59"/>
    <mergeCell ref="BU58:CG59"/>
    <mergeCell ref="CH58:EJ58"/>
    <mergeCell ref="EK58:FJ58"/>
    <mergeCell ref="CH59:CW59"/>
    <mergeCell ref="CX59:DJ59"/>
    <mergeCell ref="DK59:DW59"/>
    <mergeCell ref="DX59:EJ59"/>
    <mergeCell ref="EK59:EW59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CH61:CW61"/>
    <mergeCell ref="CX61:DJ61"/>
    <mergeCell ref="DK61:DW61"/>
    <mergeCell ref="DX61:EJ61"/>
    <mergeCell ref="EK61:EW61"/>
    <mergeCell ref="EX61:FJ61"/>
    <mergeCell ref="CX60:DJ60"/>
    <mergeCell ref="DK60:DW60"/>
    <mergeCell ref="DX60:EJ60"/>
    <mergeCell ref="EK60:EW60"/>
    <mergeCell ref="EX60:FJ60"/>
    <mergeCell ref="A61:AJ61"/>
    <mergeCell ref="AK61:AP61"/>
    <mergeCell ref="AQ61:BB61"/>
    <mergeCell ref="BC61:BT61"/>
    <mergeCell ref="BU61:CG61"/>
    <mergeCell ref="A60:AJ60"/>
    <mergeCell ref="AK60:AP60"/>
    <mergeCell ref="AQ60:BB60"/>
    <mergeCell ref="BC60:BT60"/>
    <mergeCell ref="BU60:CG60"/>
    <mergeCell ref="CH60:CW60"/>
    <mergeCell ref="EK63:EW63"/>
    <mergeCell ref="EX63:FJ63"/>
    <mergeCell ref="BU63:CG63"/>
    <mergeCell ref="CH63:CW63"/>
    <mergeCell ref="CX63:DJ63"/>
    <mergeCell ref="DK63:DW63"/>
    <mergeCell ref="CX62:DJ62"/>
    <mergeCell ref="A63:AJ63"/>
    <mergeCell ref="AK63:AP63"/>
    <mergeCell ref="AQ63:BB63"/>
    <mergeCell ref="BC63:BT63"/>
    <mergeCell ref="DX63:EJ63"/>
    <mergeCell ref="EK62:EW62"/>
    <mergeCell ref="EX62:FJ62"/>
    <mergeCell ref="A62:AJ62"/>
    <mergeCell ref="AK62:AP62"/>
    <mergeCell ref="AQ62:BB62"/>
    <mergeCell ref="BC62:BT62"/>
    <mergeCell ref="BU62:CG62"/>
    <mergeCell ref="DK62:DW62"/>
    <mergeCell ref="DX62:EJ62"/>
    <mergeCell ref="CH62:C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CF123:ES123"/>
    <mergeCell ref="ET123:FJ124"/>
    <mergeCell ref="CF124:CV124"/>
    <mergeCell ref="CW124:DM124"/>
    <mergeCell ref="DN124:ED124"/>
    <mergeCell ref="EE124:ES124"/>
    <mergeCell ref="EK114:EW114"/>
    <mergeCell ref="EX114:FJ114"/>
    <mergeCell ref="BU114:CG114"/>
    <mergeCell ref="CH114:CW114"/>
    <mergeCell ref="CX114:DJ114"/>
    <mergeCell ref="A123:AO124"/>
    <mergeCell ref="AP123:AU124"/>
    <mergeCell ref="AV123:BK124"/>
    <mergeCell ref="BL123:CE124"/>
    <mergeCell ref="A122:FJ122"/>
    <mergeCell ref="DX114:EJ114"/>
    <mergeCell ref="DK114:DW114"/>
    <mergeCell ref="A114:AJ114"/>
    <mergeCell ref="AK114:AP114"/>
    <mergeCell ref="AQ114:BB114"/>
    <mergeCell ref="BC114:BT114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EE126:ES126"/>
    <mergeCell ref="ET126:FJ126"/>
    <mergeCell ref="CF125:CV125"/>
    <mergeCell ref="CW125:DM125"/>
    <mergeCell ref="DN125:ED125"/>
    <mergeCell ref="EE125:ES125"/>
    <mergeCell ref="A125:AO125"/>
    <mergeCell ref="AP125:AU125"/>
    <mergeCell ref="AV125:BK125"/>
    <mergeCell ref="BL125:CE125"/>
    <mergeCell ref="A128:AO128"/>
    <mergeCell ref="AP128:AU128"/>
    <mergeCell ref="AV128:BK128"/>
    <mergeCell ref="BL128:CE128"/>
    <mergeCell ref="A129:AO129"/>
    <mergeCell ref="AP129:AU129"/>
    <mergeCell ref="AV129:BK129"/>
    <mergeCell ref="BL129:CE129"/>
    <mergeCell ref="DN127:ED127"/>
    <mergeCell ref="EE127:ES127"/>
    <mergeCell ref="ET127:FJ127"/>
    <mergeCell ref="ET128:FJ128"/>
    <mergeCell ref="CF128:CV128"/>
    <mergeCell ref="CW128:DM128"/>
    <mergeCell ref="DN128:ED128"/>
    <mergeCell ref="EE128:ES128"/>
    <mergeCell ref="A127:AO127"/>
    <mergeCell ref="AP127:AU127"/>
    <mergeCell ref="AV127:BK127"/>
    <mergeCell ref="BL127:CE127"/>
    <mergeCell ref="CF127:CV127"/>
    <mergeCell ref="CW127:DM127"/>
    <mergeCell ref="A130:AO130"/>
    <mergeCell ref="AP130:AU130"/>
    <mergeCell ref="AV130:BK130"/>
    <mergeCell ref="BL130:CE130"/>
    <mergeCell ref="A131:AO131"/>
    <mergeCell ref="AP131:AU131"/>
    <mergeCell ref="AV131:BK131"/>
    <mergeCell ref="BL131:CE131"/>
    <mergeCell ref="CF129:CV129"/>
    <mergeCell ref="CW129:DM129"/>
    <mergeCell ref="DN129:ED129"/>
    <mergeCell ref="EE129:ES129"/>
    <mergeCell ref="ET129:FJ129"/>
    <mergeCell ref="ET130:FJ130"/>
    <mergeCell ref="CF130:CV130"/>
    <mergeCell ref="CW130:DM130"/>
    <mergeCell ref="DN130:ED130"/>
    <mergeCell ref="EE130:ES130"/>
    <mergeCell ref="CW132:DM132"/>
    <mergeCell ref="DN132:ED132"/>
    <mergeCell ref="EE132:ES132"/>
    <mergeCell ref="ET132:FJ132"/>
    <mergeCell ref="ET133:FJ133"/>
    <mergeCell ref="A133:AO133"/>
    <mergeCell ref="AP133:AU133"/>
    <mergeCell ref="AV133:BK133"/>
    <mergeCell ref="BL133:CE133"/>
    <mergeCell ref="CF133:CV133"/>
    <mergeCell ref="CF131:CV131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A135:AO135"/>
    <mergeCell ref="AP135:AU135"/>
    <mergeCell ref="AV135:BK135"/>
    <mergeCell ref="BL135:CE135"/>
    <mergeCell ref="ET135:FJ135"/>
    <mergeCell ref="A136:AO136"/>
    <mergeCell ref="AP136:AU136"/>
    <mergeCell ref="AV136:BK136"/>
    <mergeCell ref="BL136:CE136"/>
    <mergeCell ref="CF136:CV136"/>
    <mergeCell ref="EE134:ES134"/>
    <mergeCell ref="ET134:FJ134"/>
    <mergeCell ref="CF135:CV135"/>
    <mergeCell ref="CW135:DM135"/>
    <mergeCell ref="DN135:ED135"/>
    <mergeCell ref="EE135:ES135"/>
    <mergeCell ref="CW133:DM133"/>
    <mergeCell ref="DN133:ED133"/>
    <mergeCell ref="EE133:ES133"/>
    <mergeCell ref="A134:AO134"/>
    <mergeCell ref="AP134:AU134"/>
    <mergeCell ref="AV134:BK134"/>
    <mergeCell ref="BL134:CE134"/>
    <mergeCell ref="CF134:CV134"/>
    <mergeCell ref="CW134:DM134"/>
    <mergeCell ref="DN134:ED134"/>
    <mergeCell ref="A137:AO137"/>
    <mergeCell ref="AP137:AU137"/>
    <mergeCell ref="AV137:BK137"/>
    <mergeCell ref="BL137:CE137"/>
    <mergeCell ref="ET137:FJ137"/>
    <mergeCell ref="A138:AO138"/>
    <mergeCell ref="AP138:AU138"/>
    <mergeCell ref="AV138:BK138"/>
    <mergeCell ref="BL138:CE138"/>
    <mergeCell ref="CF138:CV138"/>
    <mergeCell ref="CW136:DM136"/>
    <mergeCell ref="DN136:ED136"/>
    <mergeCell ref="EE136:ES136"/>
    <mergeCell ref="ET136:FJ136"/>
    <mergeCell ref="CF137:CV137"/>
    <mergeCell ref="CW137:DM137"/>
    <mergeCell ref="DN137:ED137"/>
    <mergeCell ref="EE137:ES137"/>
    <mergeCell ref="ET140:FJ140"/>
    <mergeCell ref="A140:AO140"/>
    <mergeCell ref="AP140:AU140"/>
    <mergeCell ref="AV140:BK140"/>
    <mergeCell ref="BL140:CE140"/>
    <mergeCell ref="CF140:CV140"/>
    <mergeCell ref="CW139:DM139"/>
    <mergeCell ref="DN139:ED139"/>
    <mergeCell ref="EE139:ES139"/>
    <mergeCell ref="CW140:DM140"/>
    <mergeCell ref="DN140:ED140"/>
    <mergeCell ref="EE140:ES140"/>
    <mergeCell ref="CW138:DM138"/>
    <mergeCell ref="DN138:ED138"/>
    <mergeCell ref="EE138:ES138"/>
    <mergeCell ref="ET138:FJ138"/>
    <mergeCell ref="A139:AO139"/>
    <mergeCell ref="AP139:AU139"/>
    <mergeCell ref="AV139:BK139"/>
    <mergeCell ref="BL139:CE139"/>
    <mergeCell ref="ET139:FJ139"/>
    <mergeCell ref="CF139:CV139"/>
    <mergeCell ref="AD148:AE148"/>
    <mergeCell ref="A148:B148"/>
    <mergeCell ref="C148:E148"/>
    <mergeCell ref="I148:X148"/>
    <mergeCell ref="Y148:AC148"/>
    <mergeCell ref="DC145:DP145"/>
    <mergeCell ref="DS145:ES145"/>
    <mergeCell ref="DC144:DP144"/>
    <mergeCell ref="DS144:ES144"/>
    <mergeCell ref="R146:AE146"/>
    <mergeCell ref="AH146:BH146"/>
    <mergeCell ref="N143:AE143"/>
    <mergeCell ref="AH143:BH143"/>
    <mergeCell ref="N144:AE144"/>
    <mergeCell ref="AH144:BH144"/>
    <mergeCell ref="R145:AE145"/>
    <mergeCell ref="AH145:BH14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rep:2.55.0.49</dc:description>
  <cp:lastModifiedBy>User</cp:lastModifiedBy>
  <dcterms:created xsi:type="dcterms:W3CDTF">2022-12-30T06:19:58Z</dcterms:created>
  <dcterms:modified xsi:type="dcterms:W3CDTF">2023-12-28T11:20:48Z</dcterms:modified>
</cp:coreProperties>
</file>